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65356" windowWidth="11640" windowHeight="6630" activeTab="0"/>
  </bookViews>
  <sheets>
    <sheet name="P x N 1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<sst xmlns="http://schemas.openxmlformats.org/spreadsheetml/2006/main" count="94" uniqueCount="65">
  <si>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peněz.</t>
  </si>
  <si>
    <t>VÍCE</t>
  </si>
  <si>
    <t>Čím více žvýkaček, tím</t>
  </si>
  <si>
    <t>1)</t>
  </si>
  <si>
    <t>2)</t>
  </si>
  <si>
    <t>Kč</t>
  </si>
  <si>
    <t>Čím více kombajnů, tím</t>
  </si>
  <si>
    <t>hodin.</t>
  </si>
  <si>
    <t>3)</t>
  </si>
  <si>
    <t xml:space="preserve">za </t>
  </si>
  <si>
    <t>vyrobí stroj</t>
  </si>
  <si>
    <t>výrobky</t>
  </si>
  <si>
    <t>Čím více hodin, tím</t>
  </si>
  <si>
    <t>výrobků.</t>
  </si>
  <si>
    <t>žvýkačka</t>
  </si>
  <si>
    <t>žvýkačky</t>
  </si>
  <si>
    <t>stojí</t>
  </si>
  <si>
    <t>kombajn</t>
  </si>
  <si>
    <t>sklidí pole za</t>
  </si>
  <si>
    <t>MÉNĚ</t>
  </si>
  <si>
    <t>výrobků</t>
  </si>
  <si>
    <t>4)</t>
  </si>
  <si>
    <t>5)</t>
  </si>
  <si>
    <t>dělnice</t>
  </si>
  <si>
    <t>stany</t>
  </si>
  <si>
    <t>stanů</t>
  </si>
  <si>
    <t>Čím více strojů, tím</t>
  </si>
  <si>
    <t>Čím více dělnic, tím</t>
  </si>
  <si>
    <t>stanů.</t>
  </si>
  <si>
    <t>stroj</t>
  </si>
  <si>
    <t>stroje</t>
  </si>
  <si>
    <t>dnů.</t>
  </si>
  <si>
    <t>dny.</t>
  </si>
  <si>
    <t>hodina</t>
  </si>
  <si>
    <t>provozu motoru spotřebuje</t>
  </si>
  <si>
    <t>hodiny</t>
  </si>
  <si>
    <t>provozu motoru spotřebují</t>
  </si>
  <si>
    <t>litrů.</t>
  </si>
  <si>
    <t>dlaždič</t>
  </si>
  <si>
    <t>vydláždí chodník za</t>
  </si>
  <si>
    <t>směny</t>
  </si>
  <si>
    <t>dlaždiči</t>
  </si>
  <si>
    <t>6)</t>
  </si>
  <si>
    <t>7)</t>
  </si>
  <si>
    <t>8)</t>
  </si>
  <si>
    <t>pes</t>
  </si>
  <si>
    <t>měsíce</t>
  </si>
  <si>
    <t>psi</t>
  </si>
  <si>
    <t>Čím více psů, tím</t>
  </si>
  <si>
    <t>splní zakázku           za</t>
  </si>
  <si>
    <t>Čím vícedlaždičů, tím</t>
  </si>
  <si>
    <t>směn.</t>
  </si>
  <si>
    <t>Autorem materiálu a všech jeho částí, není-li uvedeno jinak, je Mgr. Miroslav Pěnička.</t>
  </si>
  <si>
    <t>Dostupné z Metodického portálu www.rvp.cz, ISSN: 1802-4785, financovaného z ESF a státního rozpočtu ČR.</t>
  </si>
  <si>
    <t>Provozováno Výzkumným ústavem pedagogickým v Praze.</t>
  </si>
  <si>
    <t>měsíců.</t>
  </si>
  <si>
    <t>ušije za směnu</t>
  </si>
  <si>
    <t>ušijí za směnu</t>
  </si>
  <si>
    <t>kombajny</t>
  </si>
  <si>
    <t>hodinu</t>
  </si>
  <si>
    <r>
      <t>litry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nafty</t>
    </r>
  </si>
  <si>
    <r>
      <t>litrů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nafty</t>
    </r>
  </si>
  <si>
    <t>mají zásobu granulí na</t>
  </si>
  <si>
    <t>má zásobu granulí   na</t>
  </si>
  <si>
    <t>Přímá a nepřímá úměrnost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</si>
</sst>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#,##0\ &quot;Kč&quot;"/>
  </numFmts>
  <fonts count="15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color indexed="9"/>
      <name val="Arial"/>
      <family val="0"/>
    </font>
    <font>
      <sz val="12"/>
      <name val="Arial"/>
      <family val="2"/>
    </font>
    <font>
      <b/>
      <sz val="11"/>
      <name val="Arial CE"/>
      <family val="0"/>
    </font>
    <font>
      <sz val="16"/>
      <name val="Arial"/>
      <family val="2"/>
    </font>
    <font>
      <b/>
      <sz val="20"/>
      <name val="Arial CE"/>
      <family val="0"/>
    </font>
    <font>
      <b/>
      <sz val="22"/>
      <name val="Arial CE"/>
      <family val="0"/>
    </font>
    <font>
      <sz val="14"/>
      <name val="Arial"/>
      <family val="2"/>
    </font>
    <font>
      <i/>
      <sz val="11"/>
      <color indexed="63"/>
      <name val="Calibri"/>
      <family val="0"/>
    </font>
    <font>
      <sz val="11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6" borderId="0" xfId="0" applyFont="1" applyFill="1" applyBorder="1" applyAlignment="1">
      <alignment/>
    </xf>
    <xf numFmtId="181" fontId="0" fillId="5" borderId="0" xfId="0" applyNumberFormat="1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7" borderId="0" xfId="0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2"/>
  <sheetViews>
    <sheetView showGridLines="0" tabSelected="1" workbookViewId="0" topLeftCell="A1">
      <selection activeCell="J2" sqref="J2:Q2"/>
    </sheetView>
  </sheetViews>
  <sheetFormatPr defaultColWidth="9.140625" defaultRowHeight="12.75"/>
  <cols>
    <col min="1" max="1" width="18.140625" style="0" customWidth="1"/>
    <col min="2" max="3" width="7.00390625" style="0" customWidth="1"/>
    <col min="4" max="4" width="1.28515625" style="0" customWidth="1"/>
    <col min="5" max="5" width="2.140625" style="0" customWidth="1"/>
    <col min="6" max="6" width="4.140625" style="0" customWidth="1"/>
    <col min="7" max="7" width="1.7109375" style="0" customWidth="1"/>
    <col min="8" max="8" width="6.421875" style="0" customWidth="1"/>
    <col min="9" max="9" width="0.9921875" style="0" customWidth="1"/>
    <col min="10" max="10" width="13.7109375" style="0" customWidth="1"/>
    <col min="11" max="11" width="1.28515625" style="0" customWidth="1"/>
    <col min="13" max="13" width="22.421875" style="0" customWidth="1"/>
    <col min="14" max="14" width="1.57421875" style="0" customWidth="1"/>
    <col min="15" max="15" width="7.421875" style="0" customWidth="1"/>
    <col min="16" max="16" width="2.140625" style="0" customWidth="1"/>
    <col min="17" max="17" width="12.00390625" style="0" customWidth="1"/>
    <col min="18" max="18" width="2.7109375" style="0" customWidth="1"/>
    <col min="19" max="19" width="6.421875" style="0" customWidth="1"/>
    <col min="20" max="20" width="2.57421875" style="0" customWidth="1"/>
    <col min="21" max="21" width="1.28515625" style="0" customWidth="1"/>
    <col min="22" max="22" width="48.140625" style="0" customWidth="1"/>
  </cols>
  <sheetData>
    <row r="1" spans="1:41" ht="23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9"/>
      <c r="X1" s="29"/>
      <c r="Y1" s="29"/>
      <c r="Z1" s="29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</row>
    <row r="2" spans="1:41" ht="37.5" customHeight="1" thickBot="1">
      <c r="A2" s="1"/>
      <c r="B2" s="1"/>
      <c r="C2" s="1"/>
      <c r="D2" s="32">
        <v>1</v>
      </c>
      <c r="E2" s="33"/>
      <c r="F2" s="34"/>
      <c r="G2" s="1"/>
      <c r="H2" s="1"/>
      <c r="I2" s="1"/>
      <c r="J2" s="35" t="s">
        <v>64</v>
      </c>
      <c r="K2" s="35"/>
      <c r="L2" s="35"/>
      <c r="M2" s="35"/>
      <c r="N2" s="35"/>
      <c r="O2" s="35"/>
      <c r="P2" s="35"/>
      <c r="Q2" s="35"/>
      <c r="R2" s="1"/>
      <c r="S2" s="1"/>
      <c r="T2" s="1"/>
      <c r="U2" s="1"/>
      <c r="V2" s="28"/>
      <c r="W2" s="29"/>
      <c r="X2" s="29"/>
      <c r="Y2" s="29"/>
      <c r="Z2" s="29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</row>
    <row r="3" spans="1:3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9"/>
      <c r="X3" s="29"/>
      <c r="Y3" s="29"/>
      <c r="Z3" s="29"/>
      <c r="AB3" s="2"/>
      <c r="AC3" s="2"/>
      <c r="AD3" s="2"/>
      <c r="AE3" s="2"/>
    </row>
    <row r="4" spans="1:4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29"/>
      <c r="Y4" s="29"/>
      <c r="Z4" s="29"/>
      <c r="AB4" s="2"/>
      <c r="AC4" s="2"/>
      <c r="AD4" s="2"/>
      <c r="AE4" s="2"/>
      <c r="AF4" s="2"/>
      <c r="AG4" s="2"/>
      <c r="AH4" s="2"/>
      <c r="AI4" s="3"/>
      <c r="AJ4" s="3"/>
      <c r="AK4" s="3"/>
      <c r="AL4" s="3"/>
      <c r="AM4" s="3"/>
      <c r="AN4" s="3"/>
      <c r="AO4" s="3"/>
    </row>
    <row r="5" spans="1:41" ht="6.75" customHeight="1" thickBot="1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29"/>
      <c r="X5" s="29"/>
      <c r="Y5" s="29"/>
      <c r="Z5" s="29"/>
      <c r="AB5" s="2"/>
      <c r="AC5" s="2"/>
      <c r="AD5" s="2"/>
      <c r="AE5" s="2"/>
      <c r="AF5" s="2"/>
      <c r="AG5" s="2"/>
      <c r="AH5" s="2"/>
      <c r="AI5" s="3"/>
      <c r="AJ5" s="3"/>
      <c r="AK5" s="3"/>
      <c r="AL5" s="3"/>
      <c r="AM5" s="3"/>
      <c r="AN5" s="3"/>
      <c r="AO5" s="3"/>
    </row>
    <row r="6" spans="1:26" ht="4.5" customHeight="1">
      <c r="A6" s="1"/>
      <c r="B6" s="1"/>
      <c r="C6" s="1"/>
      <c r="D6" s="4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8"/>
      <c r="U6" s="4"/>
      <c r="V6" s="1"/>
      <c r="W6" s="29"/>
      <c r="X6" s="29"/>
      <c r="Y6" s="29"/>
      <c r="Z6" s="29"/>
    </row>
    <row r="7" spans="1:26" ht="26.25">
      <c r="A7" s="1"/>
      <c r="B7" s="6" t="s">
        <v>3</v>
      </c>
      <c r="C7" s="1"/>
      <c r="D7" s="4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4"/>
      <c r="V7" s="1"/>
      <c r="W7" s="29"/>
      <c r="X7" s="29"/>
      <c r="Y7" s="29"/>
      <c r="Z7" s="29"/>
    </row>
    <row r="8" spans="1:26" ht="20.25">
      <c r="A8" s="1"/>
      <c r="B8" s="1"/>
      <c r="C8" s="1"/>
      <c r="D8" s="4"/>
      <c r="E8" s="8"/>
      <c r="F8" s="7"/>
      <c r="G8" s="7"/>
      <c r="H8" s="12">
        <v>1</v>
      </c>
      <c r="I8" s="7"/>
      <c r="J8" s="11" t="s">
        <v>14</v>
      </c>
      <c r="K8" s="25"/>
      <c r="L8" s="11" t="s">
        <v>16</v>
      </c>
      <c r="M8" s="11"/>
      <c r="N8" s="25"/>
      <c r="O8" s="24">
        <v>4</v>
      </c>
      <c r="P8" s="7"/>
      <c r="Q8" s="11" t="s">
        <v>5</v>
      </c>
      <c r="R8" s="7"/>
      <c r="S8" s="7"/>
      <c r="T8" s="19"/>
      <c r="U8" s="4"/>
      <c r="V8" s="1"/>
      <c r="W8" s="29"/>
      <c r="X8" s="29"/>
      <c r="Y8" s="29"/>
      <c r="Z8" s="29"/>
    </row>
    <row r="9" spans="1:26" ht="12.75">
      <c r="A9" s="1"/>
      <c r="B9" s="1"/>
      <c r="C9" s="1"/>
      <c r="D9" s="4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9"/>
      <c r="U9" s="4"/>
      <c r="V9" s="1"/>
      <c r="W9" s="29"/>
      <c r="X9" s="29"/>
      <c r="Y9" s="29"/>
      <c r="Z9" s="29"/>
    </row>
    <row r="10" spans="1:26" ht="20.25">
      <c r="A10" s="1"/>
      <c r="B10" s="1"/>
      <c r="C10" s="1"/>
      <c r="D10" s="4"/>
      <c r="E10" s="8"/>
      <c r="F10" s="7"/>
      <c r="G10" s="7"/>
      <c r="H10" s="12">
        <v>2</v>
      </c>
      <c r="I10" s="7"/>
      <c r="J10" s="11" t="s">
        <v>15</v>
      </c>
      <c r="K10" s="7"/>
      <c r="L10" s="11" t="s">
        <v>16</v>
      </c>
      <c r="M10" s="11"/>
      <c r="N10" s="25"/>
      <c r="O10" s="24"/>
      <c r="P10" s="7"/>
      <c r="Q10" s="11" t="s">
        <v>5</v>
      </c>
      <c r="R10" s="7"/>
      <c r="S10" s="5">
        <f>IF(O10=0,"",IF(O10=O8/H8*H10,"ANO","NE"))</f>
      </c>
      <c r="T10" s="19"/>
      <c r="U10" s="4"/>
      <c r="V10" s="1"/>
      <c r="W10" s="29"/>
      <c r="X10" s="29"/>
      <c r="Y10" s="29"/>
      <c r="Z10" s="29"/>
    </row>
    <row r="11" spans="1:26" ht="12.75">
      <c r="A11" s="1"/>
      <c r="B11" s="1"/>
      <c r="C11" s="1"/>
      <c r="D11" s="4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9"/>
      <c r="U11" s="4"/>
      <c r="V11" s="1"/>
      <c r="W11" s="29"/>
      <c r="X11" s="29"/>
      <c r="Y11" s="29"/>
      <c r="Z11" s="29"/>
    </row>
    <row r="12" spans="1:26" ht="3" customHeight="1">
      <c r="A12" s="1"/>
      <c r="B12" s="1"/>
      <c r="C12" s="1"/>
      <c r="D12" s="4"/>
      <c r="E12" s="8"/>
      <c r="F12" s="7"/>
      <c r="G12" s="7"/>
      <c r="H12" s="7"/>
      <c r="I12" s="7"/>
      <c r="J12" s="7"/>
      <c r="K12" s="7"/>
      <c r="L12" s="7"/>
      <c r="M12" s="7"/>
      <c r="N12" s="7"/>
      <c r="O12" s="16"/>
      <c r="P12" s="16"/>
      <c r="Q12" s="7"/>
      <c r="R12" s="7"/>
      <c r="S12" s="7"/>
      <c r="T12" s="19"/>
      <c r="U12" s="4"/>
      <c r="V12" s="1"/>
      <c r="W12" s="29"/>
      <c r="X12" s="29"/>
      <c r="Y12" s="29"/>
      <c r="Z12" s="29"/>
    </row>
    <row r="13" spans="1:26" ht="12.75">
      <c r="A13" s="1"/>
      <c r="B13" s="1"/>
      <c r="C13" s="1"/>
      <c r="D13" s="4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9"/>
      <c r="U13" s="4"/>
      <c r="V13" s="1"/>
      <c r="W13" s="29"/>
      <c r="X13" s="29"/>
      <c r="Y13" s="29"/>
      <c r="Z13" s="29"/>
    </row>
    <row r="14" spans="1:26" ht="26.25" customHeight="1">
      <c r="A14" s="1"/>
      <c r="B14" s="1"/>
      <c r="C14" s="1"/>
      <c r="D14" s="4"/>
      <c r="E14" s="8"/>
      <c r="F14" s="7"/>
      <c r="G14" s="7"/>
      <c r="H14" s="13" t="s">
        <v>2</v>
      </c>
      <c r="I14" s="14"/>
      <c r="J14" s="14"/>
      <c r="K14" s="14"/>
      <c r="L14" s="15"/>
      <c r="M14" s="14"/>
      <c r="N14" s="14"/>
      <c r="O14" s="14"/>
      <c r="P14" s="14"/>
      <c r="Q14" s="13" t="s">
        <v>0</v>
      </c>
      <c r="R14" s="17"/>
      <c r="S14" s="5">
        <f>IF(W14=1,"",IF(W14=2,"ANO","NE"))</f>
      </c>
      <c r="T14" s="19"/>
      <c r="U14" s="4"/>
      <c r="V14" s="1"/>
      <c r="W14" s="29">
        <v>1</v>
      </c>
      <c r="X14" s="29"/>
      <c r="Y14" s="30" t="s">
        <v>1</v>
      </c>
      <c r="Z14" s="29"/>
    </row>
    <row r="15" spans="1:26" ht="15">
      <c r="A15" s="1"/>
      <c r="B15" s="1"/>
      <c r="C15" s="1"/>
      <c r="D15" s="4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9"/>
      <c r="U15" s="4"/>
      <c r="V15" s="1"/>
      <c r="W15" s="29">
        <v>0</v>
      </c>
      <c r="X15" s="29"/>
      <c r="Y15" s="30" t="s">
        <v>19</v>
      </c>
      <c r="Z15" s="29"/>
    </row>
    <row r="16" spans="1:26" ht="12.75">
      <c r="A16" s="1"/>
      <c r="B16" s="1"/>
      <c r="C16" s="1"/>
      <c r="D16" s="4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9"/>
      <c r="U16" s="4"/>
      <c r="V16" s="1"/>
      <c r="W16" s="29"/>
      <c r="X16" s="29"/>
      <c r="Y16" s="29"/>
      <c r="Z16" s="29"/>
    </row>
    <row r="17" spans="1:26" ht="21.75" customHeight="1">
      <c r="A17" s="1"/>
      <c r="B17" s="1"/>
      <c r="C17" s="1"/>
      <c r="D17" s="4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5">
        <f>IF(W15=0,"",IF(W15=1,"ANO","NE"))</f>
      </c>
      <c r="T17" s="19"/>
      <c r="U17" s="4"/>
      <c r="V17" s="1"/>
      <c r="W17" s="29"/>
      <c r="X17" s="29"/>
      <c r="Y17" s="29"/>
      <c r="Z17" s="29"/>
    </row>
    <row r="18" spans="1:26" ht="12.75">
      <c r="A18" s="1"/>
      <c r="B18" s="1"/>
      <c r="C18" s="1"/>
      <c r="D18" s="4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9"/>
      <c r="U18" s="4"/>
      <c r="V18" s="1"/>
      <c r="W18" s="29"/>
      <c r="X18" s="29"/>
      <c r="Y18" s="29"/>
      <c r="Z18" s="29"/>
    </row>
    <row r="19" spans="1:26" ht="20.25" customHeight="1">
      <c r="A19" s="1"/>
      <c r="B19" s="1"/>
      <c r="C19" s="1"/>
      <c r="D19" s="4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3">
        <f>IF(AND(S10="ANO",S14="ANO",S17="ANO"),"SPRÁVNĚ","")</f>
      </c>
      <c r="R19" s="7"/>
      <c r="S19" s="7"/>
      <c r="T19" s="19"/>
      <c r="U19" s="4"/>
      <c r="V19" s="1"/>
      <c r="W19" s="29"/>
      <c r="X19" s="29"/>
      <c r="Y19" s="29"/>
      <c r="Z19" s="29"/>
    </row>
    <row r="20" spans="1:26" ht="13.5" thickBot="1">
      <c r="A20" s="1"/>
      <c r="B20" s="1"/>
      <c r="C20" s="1"/>
      <c r="D20" s="4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4"/>
      <c r="V20" s="1"/>
      <c r="W20" s="29"/>
      <c r="X20" s="29"/>
      <c r="Y20" s="29"/>
      <c r="Z20" s="29"/>
    </row>
    <row r="21" spans="1:26" ht="6.75" customHeight="1">
      <c r="A21" s="1"/>
      <c r="B21" s="1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29"/>
      <c r="X21" s="29"/>
      <c r="Y21" s="29"/>
      <c r="Z21" s="29"/>
    </row>
    <row r="22" spans="1:26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9"/>
      <c r="X22" s="29"/>
      <c r="Y22" s="29"/>
      <c r="Z22" s="29"/>
    </row>
    <row r="23" spans="1:41" ht="6.75" customHeight="1" thickBot="1">
      <c r="A23" s="1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"/>
      <c r="W23" s="29"/>
      <c r="X23" s="29"/>
      <c r="Y23" s="29"/>
      <c r="Z23" s="29"/>
      <c r="AB23" s="2"/>
      <c r="AC23" s="2"/>
      <c r="AD23" s="2"/>
      <c r="AE23" s="2"/>
      <c r="AF23" s="2"/>
      <c r="AG23" s="2"/>
      <c r="AH23" s="2"/>
      <c r="AI23" s="3"/>
      <c r="AJ23" s="3"/>
      <c r="AK23" s="3"/>
      <c r="AL23" s="3"/>
      <c r="AM23" s="3"/>
      <c r="AN23" s="3"/>
      <c r="AO23" s="3"/>
    </row>
    <row r="24" spans="1:26" ht="4.5" customHeight="1">
      <c r="A24" s="1"/>
      <c r="B24" s="1"/>
      <c r="C24" s="1"/>
      <c r="D24" s="4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8"/>
      <c r="U24" s="4"/>
      <c r="V24" s="1"/>
      <c r="W24" s="29"/>
      <c r="X24" s="29"/>
      <c r="Y24" s="29"/>
      <c r="Z24" s="29"/>
    </row>
    <row r="25" spans="1:26" ht="26.25">
      <c r="A25" s="1"/>
      <c r="B25" s="6" t="s">
        <v>4</v>
      </c>
      <c r="C25" s="1"/>
      <c r="D25" s="4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9"/>
      <c r="U25" s="4"/>
      <c r="V25" s="1"/>
      <c r="W25" s="29"/>
      <c r="X25" s="29"/>
      <c r="Y25" s="29"/>
      <c r="Z25" s="29"/>
    </row>
    <row r="26" spans="1:26" ht="20.25">
      <c r="A26" s="1"/>
      <c r="B26" s="1"/>
      <c r="C26" s="1"/>
      <c r="D26" s="4"/>
      <c r="E26" s="8"/>
      <c r="F26" s="7"/>
      <c r="G26" s="7"/>
      <c r="H26" s="12">
        <v>1</v>
      </c>
      <c r="I26" s="7"/>
      <c r="J26" s="11" t="s">
        <v>17</v>
      </c>
      <c r="K26" s="7"/>
      <c r="L26" s="11" t="s">
        <v>18</v>
      </c>
      <c r="M26" s="11"/>
      <c r="N26" s="7"/>
      <c r="O26" s="24">
        <v>4</v>
      </c>
      <c r="P26" s="7"/>
      <c r="Q26" s="11" t="s">
        <v>35</v>
      </c>
      <c r="R26" s="7"/>
      <c r="S26" s="7"/>
      <c r="T26" s="19"/>
      <c r="U26" s="4"/>
      <c r="V26" s="1"/>
      <c r="W26" s="29"/>
      <c r="X26" s="29"/>
      <c r="Y26" s="29"/>
      <c r="Z26" s="29"/>
    </row>
    <row r="27" spans="1:26" ht="12.75">
      <c r="A27" s="1"/>
      <c r="B27" s="1"/>
      <c r="C27" s="1"/>
      <c r="D27" s="4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9"/>
      <c r="U27" s="4"/>
      <c r="V27" s="1"/>
      <c r="W27" s="29"/>
      <c r="X27" s="29"/>
      <c r="Y27" s="29"/>
      <c r="Z27" s="29"/>
    </row>
    <row r="28" spans="1:26" ht="20.25">
      <c r="A28" s="1"/>
      <c r="B28" s="1"/>
      <c r="C28" s="1"/>
      <c r="D28" s="4"/>
      <c r="E28" s="8"/>
      <c r="F28" s="7"/>
      <c r="G28" s="7"/>
      <c r="H28" s="12">
        <v>2</v>
      </c>
      <c r="I28" s="7"/>
      <c r="J28" s="11" t="s">
        <v>58</v>
      </c>
      <c r="K28" s="7"/>
      <c r="L28" s="11" t="s">
        <v>18</v>
      </c>
      <c r="M28" s="11"/>
      <c r="N28" s="7"/>
      <c r="O28" s="24"/>
      <c r="P28" s="7"/>
      <c r="Q28" s="11" t="s">
        <v>35</v>
      </c>
      <c r="R28" s="7"/>
      <c r="S28" s="5">
        <f>IF(O28=0,"",IF(O28=H26/H28*O26,"ANO","NE"))</f>
      </c>
      <c r="T28" s="19"/>
      <c r="U28" s="4"/>
      <c r="V28" s="1"/>
      <c r="W28" s="29"/>
      <c r="X28" s="29"/>
      <c r="Y28" s="29"/>
      <c r="Z28" s="29"/>
    </row>
    <row r="29" spans="1:26" ht="12.75">
      <c r="A29" s="1"/>
      <c r="B29" s="1"/>
      <c r="C29" s="1"/>
      <c r="D29" s="4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9"/>
      <c r="U29" s="4"/>
      <c r="V29" s="1"/>
      <c r="W29" s="29"/>
      <c r="X29" s="29"/>
      <c r="Y29" s="29"/>
      <c r="Z29" s="29"/>
    </row>
    <row r="30" spans="1:26" ht="3" customHeight="1">
      <c r="A30" s="1"/>
      <c r="B30" s="1"/>
      <c r="C30" s="1"/>
      <c r="D30" s="4"/>
      <c r="E30" s="8"/>
      <c r="F30" s="7"/>
      <c r="G30" s="7"/>
      <c r="H30" s="7"/>
      <c r="I30" s="7"/>
      <c r="J30" s="7"/>
      <c r="K30" s="7"/>
      <c r="L30" s="7"/>
      <c r="M30" s="7"/>
      <c r="N30" s="7"/>
      <c r="O30" s="16"/>
      <c r="P30" s="16"/>
      <c r="Q30" s="7"/>
      <c r="R30" s="7"/>
      <c r="S30" s="7"/>
      <c r="T30" s="19"/>
      <c r="U30" s="4"/>
      <c r="V30" s="1"/>
      <c r="W30" s="29"/>
      <c r="X30" s="29"/>
      <c r="Y30" s="29"/>
      <c r="Z30" s="29"/>
    </row>
    <row r="31" spans="1:26" ht="12.75">
      <c r="A31" s="1"/>
      <c r="B31" s="1"/>
      <c r="C31" s="1"/>
      <c r="D31" s="4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9"/>
      <c r="U31" s="4"/>
      <c r="V31" s="1"/>
      <c r="W31" s="29"/>
      <c r="X31" s="29"/>
      <c r="Y31" s="29"/>
      <c r="Z31" s="29"/>
    </row>
    <row r="32" spans="1:26" ht="26.25" customHeight="1">
      <c r="A32" s="1"/>
      <c r="B32" s="1"/>
      <c r="C32" s="1"/>
      <c r="D32" s="4"/>
      <c r="E32" s="8"/>
      <c r="F32" s="7"/>
      <c r="G32" s="7"/>
      <c r="H32" s="13" t="s">
        <v>6</v>
      </c>
      <c r="I32" s="14"/>
      <c r="J32" s="14"/>
      <c r="K32" s="14"/>
      <c r="L32" s="15"/>
      <c r="M32" s="14"/>
      <c r="N32" s="14"/>
      <c r="O32" s="14"/>
      <c r="P32" s="14"/>
      <c r="Q32" s="13" t="s">
        <v>7</v>
      </c>
      <c r="R32" s="17"/>
      <c r="S32" s="5">
        <f>IF(W32=1,"",IF(W32=3,"ANO","NE"))</f>
      </c>
      <c r="T32" s="19"/>
      <c r="U32" s="4"/>
      <c r="V32" s="1"/>
      <c r="W32" s="29">
        <v>1</v>
      </c>
      <c r="X32" s="29"/>
      <c r="Y32" s="30" t="s">
        <v>1</v>
      </c>
      <c r="Z32" s="29"/>
    </row>
    <row r="33" spans="1:26" ht="15">
      <c r="A33" s="1"/>
      <c r="B33" s="1"/>
      <c r="C33" s="1"/>
      <c r="D33" s="4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9"/>
      <c r="U33" s="4"/>
      <c r="V33" s="1"/>
      <c r="W33" s="29">
        <v>0</v>
      </c>
      <c r="X33" s="29"/>
      <c r="Y33" s="30" t="s">
        <v>19</v>
      </c>
      <c r="Z33" s="29"/>
    </row>
    <row r="34" spans="1:26" ht="12.75">
      <c r="A34" s="1"/>
      <c r="B34" s="1"/>
      <c r="C34" s="1"/>
      <c r="D34" s="4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9"/>
      <c r="U34" s="4"/>
      <c r="V34" s="1"/>
      <c r="W34" s="29"/>
      <c r="X34" s="29"/>
      <c r="Y34" s="29"/>
      <c r="Z34" s="29"/>
    </row>
    <row r="35" spans="1:26" ht="21.75" customHeight="1">
      <c r="A35" s="1"/>
      <c r="B35" s="1"/>
      <c r="C35" s="1"/>
      <c r="D35" s="4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">
        <f>IF(W33=0,"",IF(W33=2,"ANO","NE"))</f>
      </c>
      <c r="T35" s="19"/>
      <c r="U35" s="4"/>
      <c r="V35" s="1"/>
      <c r="W35" s="29"/>
      <c r="X35" s="29"/>
      <c r="Y35" s="29"/>
      <c r="Z35" s="29"/>
    </row>
    <row r="36" spans="1:26" ht="12.75">
      <c r="A36" s="1"/>
      <c r="B36" s="1"/>
      <c r="C36" s="1"/>
      <c r="D36" s="4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9"/>
      <c r="U36" s="4"/>
      <c r="V36" s="1"/>
      <c r="W36" s="29"/>
      <c r="X36" s="29"/>
      <c r="Y36" s="29"/>
      <c r="Z36" s="29"/>
    </row>
    <row r="37" spans="1:26" ht="20.25" customHeight="1">
      <c r="A37" s="1"/>
      <c r="B37" s="1"/>
      <c r="C37" s="1"/>
      <c r="D37" s="4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3">
        <f>IF(AND(S28="ANO",S32="ANO",S35="ANO"),"SPRÁVNĚ","")</f>
      </c>
      <c r="R37" s="7"/>
      <c r="S37" s="7"/>
      <c r="T37" s="19"/>
      <c r="U37" s="4"/>
      <c r="V37" s="1"/>
      <c r="W37" s="29"/>
      <c r="X37" s="29"/>
      <c r="Y37" s="29"/>
      <c r="Z37" s="29"/>
    </row>
    <row r="38" spans="1:26" ht="13.5" thickBot="1">
      <c r="A38" s="1"/>
      <c r="B38" s="1"/>
      <c r="C38" s="1"/>
      <c r="D38" s="4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4"/>
      <c r="V38" s="1"/>
      <c r="W38" s="29"/>
      <c r="X38" s="29"/>
      <c r="Y38" s="29"/>
      <c r="Z38" s="29"/>
    </row>
    <row r="39" spans="1:26" ht="6.75" customHeigh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"/>
      <c r="W39" s="29"/>
      <c r="X39" s="29"/>
      <c r="Y39" s="29"/>
      <c r="Z39" s="29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9"/>
      <c r="X40" s="29"/>
      <c r="Y40" s="29"/>
      <c r="Z40" s="29"/>
    </row>
    <row r="41" spans="1:41" ht="6.75" customHeight="1" thickBot="1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"/>
      <c r="W41" s="29"/>
      <c r="X41" s="29"/>
      <c r="Y41" s="29"/>
      <c r="Z41" s="29"/>
      <c r="AB41" s="2"/>
      <c r="AC41" s="2"/>
      <c r="AD41" s="2"/>
      <c r="AE41" s="2"/>
      <c r="AF41" s="2"/>
      <c r="AG41" s="2"/>
      <c r="AH41" s="2"/>
      <c r="AI41" s="3"/>
      <c r="AJ41" s="3"/>
      <c r="AK41" s="3"/>
      <c r="AL41" s="3"/>
      <c r="AM41" s="3"/>
      <c r="AN41" s="3"/>
      <c r="AO41" s="3"/>
    </row>
    <row r="42" spans="1:26" ht="4.5" customHeight="1">
      <c r="A42" s="1"/>
      <c r="B42" s="1"/>
      <c r="C42" s="1"/>
      <c r="D42" s="4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8"/>
      <c r="U42" s="4"/>
      <c r="V42" s="1"/>
      <c r="W42" s="29"/>
      <c r="X42" s="29"/>
      <c r="Y42" s="29"/>
      <c r="Z42" s="29"/>
    </row>
    <row r="43" spans="1:26" ht="26.25">
      <c r="A43" s="1"/>
      <c r="B43" s="6" t="s">
        <v>8</v>
      </c>
      <c r="C43" s="1"/>
      <c r="D43" s="4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9"/>
      <c r="U43" s="4"/>
      <c r="V43" s="1"/>
      <c r="W43" s="29"/>
      <c r="X43" s="29"/>
      <c r="Y43" s="29"/>
      <c r="Z43" s="29"/>
    </row>
    <row r="44" spans="1:26" ht="20.25">
      <c r="A44" s="1"/>
      <c r="B44" s="1"/>
      <c r="C44" s="1"/>
      <c r="D44" s="4"/>
      <c r="E44" s="8"/>
      <c r="F44" s="11" t="s">
        <v>9</v>
      </c>
      <c r="G44" s="7"/>
      <c r="H44" s="12">
        <v>1</v>
      </c>
      <c r="I44" s="7"/>
      <c r="J44" s="11" t="s">
        <v>59</v>
      </c>
      <c r="K44" s="7"/>
      <c r="L44" s="11" t="s">
        <v>10</v>
      </c>
      <c r="M44" s="11"/>
      <c r="N44" s="11"/>
      <c r="O44" s="24">
        <v>4</v>
      </c>
      <c r="P44" s="7"/>
      <c r="Q44" s="11" t="s">
        <v>11</v>
      </c>
      <c r="R44" s="7"/>
      <c r="S44" s="7"/>
      <c r="T44" s="19"/>
      <c r="U44" s="4"/>
      <c r="V44" s="1"/>
      <c r="W44" s="29"/>
      <c r="X44" s="29"/>
      <c r="Y44" s="29"/>
      <c r="Z44" s="29"/>
    </row>
    <row r="45" spans="1:26" ht="12.75">
      <c r="A45" s="1"/>
      <c r="B45" s="1"/>
      <c r="C45" s="1"/>
      <c r="D45" s="4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9"/>
      <c r="U45" s="4"/>
      <c r="V45" s="1"/>
      <c r="W45" s="29"/>
      <c r="X45" s="29"/>
      <c r="Y45" s="29"/>
      <c r="Z45" s="29"/>
    </row>
    <row r="46" spans="1:26" ht="20.25">
      <c r="A46" s="1"/>
      <c r="B46" s="1"/>
      <c r="C46" s="1"/>
      <c r="D46" s="4"/>
      <c r="E46" s="8"/>
      <c r="F46" s="11" t="s">
        <v>9</v>
      </c>
      <c r="G46" s="7"/>
      <c r="H46" s="12">
        <v>2</v>
      </c>
      <c r="I46" s="7"/>
      <c r="J46" s="11" t="s">
        <v>35</v>
      </c>
      <c r="K46" s="7"/>
      <c r="L46" s="11" t="s">
        <v>10</v>
      </c>
      <c r="M46" s="11"/>
      <c r="N46" s="11"/>
      <c r="O46" s="24"/>
      <c r="P46" s="7"/>
      <c r="Q46" s="11" t="s">
        <v>20</v>
      </c>
      <c r="R46" s="7"/>
      <c r="S46" s="5">
        <f>IF(O46=0,"",IF(O46=O44/H44*H46,"ANO","NE"))</f>
      </c>
      <c r="T46" s="19"/>
      <c r="U46" s="4"/>
      <c r="V46" s="1"/>
      <c r="W46" s="29"/>
      <c r="X46" s="29"/>
      <c r="Y46" s="29"/>
      <c r="Z46" s="29"/>
    </row>
    <row r="47" spans="1:26" ht="12.75">
      <c r="A47" s="1"/>
      <c r="B47" s="1"/>
      <c r="C47" s="1"/>
      <c r="D47" s="4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9"/>
      <c r="U47" s="4"/>
      <c r="V47" s="1"/>
      <c r="W47" s="29"/>
      <c r="X47" s="29"/>
      <c r="Y47" s="29"/>
      <c r="Z47" s="29"/>
    </row>
    <row r="48" spans="1:26" ht="3" customHeight="1">
      <c r="A48" s="1"/>
      <c r="B48" s="1"/>
      <c r="C48" s="1"/>
      <c r="D48" s="4"/>
      <c r="E48" s="8"/>
      <c r="F48" s="7"/>
      <c r="G48" s="7"/>
      <c r="H48" s="7"/>
      <c r="I48" s="7"/>
      <c r="J48" s="7"/>
      <c r="K48" s="7"/>
      <c r="L48" s="7"/>
      <c r="M48" s="7"/>
      <c r="N48" s="7"/>
      <c r="O48" s="16"/>
      <c r="P48" s="16"/>
      <c r="Q48" s="7"/>
      <c r="R48" s="7"/>
      <c r="S48" s="7"/>
      <c r="T48" s="19"/>
      <c r="U48" s="4"/>
      <c r="V48" s="1"/>
      <c r="W48" s="29"/>
      <c r="X48" s="29"/>
      <c r="Y48" s="29"/>
      <c r="Z48" s="29"/>
    </row>
    <row r="49" spans="1:26" ht="12.75">
      <c r="A49" s="1"/>
      <c r="B49" s="1"/>
      <c r="C49" s="1"/>
      <c r="D49" s="4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9"/>
      <c r="U49" s="4"/>
      <c r="V49" s="1"/>
      <c r="W49" s="29"/>
      <c r="X49" s="29"/>
      <c r="Y49" s="29"/>
      <c r="Z49" s="29"/>
    </row>
    <row r="50" spans="1:26" ht="26.25" customHeight="1">
      <c r="A50" s="1"/>
      <c r="B50" s="1"/>
      <c r="C50" s="1"/>
      <c r="D50" s="4"/>
      <c r="E50" s="8"/>
      <c r="F50" s="7"/>
      <c r="G50" s="7"/>
      <c r="H50" s="13" t="s">
        <v>26</v>
      </c>
      <c r="I50" s="14"/>
      <c r="J50" s="14"/>
      <c r="K50" s="14"/>
      <c r="L50" s="15"/>
      <c r="M50" s="14"/>
      <c r="N50" s="14"/>
      <c r="O50" s="14"/>
      <c r="P50" s="14"/>
      <c r="Q50" s="13" t="s">
        <v>13</v>
      </c>
      <c r="R50" s="17"/>
      <c r="S50" s="5">
        <f>IF(W50=1,"",IF(W50=2,"ANO","NE"))</f>
      </c>
      <c r="T50" s="19"/>
      <c r="U50" s="4"/>
      <c r="V50" s="1"/>
      <c r="W50" s="29">
        <v>1</v>
      </c>
      <c r="X50" s="29"/>
      <c r="Y50" s="30" t="s">
        <v>1</v>
      </c>
      <c r="Z50" s="29"/>
    </row>
    <row r="51" spans="1:26" ht="15">
      <c r="A51" s="1"/>
      <c r="B51" s="1"/>
      <c r="C51" s="1"/>
      <c r="D51" s="4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9"/>
      <c r="U51" s="4"/>
      <c r="V51" s="1"/>
      <c r="W51" s="29">
        <v>0</v>
      </c>
      <c r="X51" s="29"/>
      <c r="Y51" s="30" t="s">
        <v>19</v>
      </c>
      <c r="Z51" s="29"/>
    </row>
    <row r="52" spans="1:26" ht="12.75">
      <c r="A52" s="1"/>
      <c r="B52" s="1"/>
      <c r="C52" s="1"/>
      <c r="D52" s="4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9"/>
      <c r="U52" s="4"/>
      <c r="V52" s="1"/>
      <c r="W52" s="29"/>
      <c r="X52" s="29"/>
      <c r="Y52" s="29"/>
      <c r="Z52" s="29"/>
    </row>
    <row r="53" spans="1:26" ht="21.75" customHeight="1">
      <c r="A53" s="1"/>
      <c r="B53" s="1"/>
      <c r="C53" s="1"/>
      <c r="D53" s="4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5">
        <f>IF(W51=0,"",IF(W51=1,"ANO","NE"))</f>
      </c>
      <c r="T53" s="19"/>
      <c r="U53" s="4"/>
      <c r="V53" s="1"/>
      <c r="W53" s="29"/>
      <c r="X53" s="29"/>
      <c r="Y53" s="29"/>
      <c r="Z53" s="29"/>
    </row>
    <row r="54" spans="1:26" ht="12.75">
      <c r="A54" s="1"/>
      <c r="B54" s="1"/>
      <c r="C54" s="1"/>
      <c r="D54" s="4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9"/>
      <c r="U54" s="4"/>
      <c r="V54" s="1"/>
      <c r="W54" s="29"/>
      <c r="X54" s="29"/>
      <c r="Y54" s="29"/>
      <c r="Z54" s="29"/>
    </row>
    <row r="55" spans="1:26" ht="20.25" customHeight="1">
      <c r="A55" s="1"/>
      <c r="B55" s="1"/>
      <c r="C55" s="1"/>
      <c r="D55" s="4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3">
        <f>IF(AND(S46="ANO",S50="ANO",S53="ANO"),"SPRÁVNĚ","")</f>
      </c>
      <c r="R55" s="7"/>
      <c r="S55" s="7"/>
      <c r="T55" s="19"/>
      <c r="U55" s="4"/>
      <c r="V55" s="1"/>
      <c r="W55" s="29"/>
      <c r="X55" s="29"/>
      <c r="Y55" s="29"/>
      <c r="Z55" s="29"/>
    </row>
    <row r="56" spans="1:26" ht="13.5" thickBot="1">
      <c r="A56" s="1"/>
      <c r="B56" s="1"/>
      <c r="C56" s="1"/>
      <c r="D56" s="4"/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4"/>
      <c r="V56" s="1"/>
      <c r="W56" s="29"/>
      <c r="X56" s="29"/>
      <c r="Y56" s="29"/>
      <c r="Z56" s="29"/>
    </row>
    <row r="57" spans="1:26" ht="6.75" customHeight="1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"/>
      <c r="W57" s="29"/>
      <c r="X57" s="29"/>
      <c r="Y57" s="29"/>
      <c r="Z57" s="29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9"/>
      <c r="X58" s="29"/>
      <c r="Y58" s="29"/>
      <c r="Z58" s="29"/>
    </row>
    <row r="59" spans="1:41" ht="6.75" customHeight="1" thickBot="1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"/>
      <c r="W59" s="29"/>
      <c r="X59" s="29"/>
      <c r="Y59" s="29"/>
      <c r="Z59" s="29"/>
      <c r="AB59" s="2"/>
      <c r="AC59" s="2"/>
      <c r="AD59" s="2"/>
      <c r="AE59" s="2"/>
      <c r="AF59" s="2"/>
      <c r="AG59" s="2"/>
      <c r="AH59" s="2"/>
      <c r="AI59" s="3"/>
      <c r="AJ59" s="3"/>
      <c r="AK59" s="3"/>
      <c r="AL59" s="3"/>
      <c r="AM59" s="3"/>
      <c r="AN59" s="3"/>
      <c r="AO59" s="3"/>
    </row>
    <row r="60" spans="1:26" ht="4.5" customHeight="1">
      <c r="A60" s="1"/>
      <c r="B60" s="1"/>
      <c r="C60" s="1"/>
      <c r="D60" s="4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8"/>
      <c r="U60" s="4"/>
      <c r="V60" s="1"/>
      <c r="W60" s="29"/>
      <c r="X60" s="29"/>
      <c r="Y60" s="29"/>
      <c r="Z60" s="29"/>
    </row>
    <row r="61" spans="1:26" ht="26.25">
      <c r="A61" s="1"/>
      <c r="B61" s="6" t="s">
        <v>21</v>
      </c>
      <c r="C61" s="1"/>
      <c r="D61" s="4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9"/>
      <c r="U61" s="4"/>
      <c r="V61" s="1"/>
      <c r="W61" s="29"/>
      <c r="X61" s="29"/>
      <c r="Y61" s="29"/>
      <c r="Z61" s="29"/>
    </row>
    <row r="62" spans="1:26" ht="20.25">
      <c r="A62" s="1"/>
      <c r="B62" s="1"/>
      <c r="C62" s="1"/>
      <c r="D62" s="4"/>
      <c r="E62" s="8"/>
      <c r="F62" s="7"/>
      <c r="G62" s="7"/>
      <c r="H62" s="12">
        <v>1</v>
      </c>
      <c r="I62" s="7"/>
      <c r="J62" s="11" t="s">
        <v>38</v>
      </c>
      <c r="K62" s="7"/>
      <c r="L62" s="11" t="s">
        <v>39</v>
      </c>
      <c r="M62" s="11"/>
      <c r="N62" s="7"/>
      <c r="O62" s="24">
        <v>4</v>
      </c>
      <c r="P62" s="7"/>
      <c r="Q62" s="11" t="s">
        <v>40</v>
      </c>
      <c r="R62" s="7"/>
      <c r="S62" s="7"/>
      <c r="T62" s="19"/>
      <c r="U62" s="4"/>
      <c r="V62" s="1"/>
      <c r="W62" s="29"/>
      <c r="X62" s="29"/>
      <c r="Y62" s="29"/>
      <c r="Z62" s="29"/>
    </row>
    <row r="63" spans="1:26" ht="12.75">
      <c r="A63" s="1"/>
      <c r="B63" s="1"/>
      <c r="C63" s="1"/>
      <c r="D63" s="4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9"/>
      <c r="U63" s="4"/>
      <c r="V63" s="1"/>
      <c r="W63" s="29"/>
      <c r="X63" s="29"/>
      <c r="Y63" s="29"/>
      <c r="Z63" s="29"/>
    </row>
    <row r="64" spans="1:26" ht="20.25">
      <c r="A64" s="1"/>
      <c r="B64" s="1"/>
      <c r="C64" s="1"/>
      <c r="D64" s="4"/>
      <c r="E64" s="8"/>
      <c r="F64" s="7"/>
      <c r="G64" s="7"/>
      <c r="H64" s="12">
        <v>2</v>
      </c>
      <c r="I64" s="7"/>
      <c r="J64" s="11" t="s">
        <v>41</v>
      </c>
      <c r="K64" s="7"/>
      <c r="L64" s="11" t="s">
        <v>39</v>
      </c>
      <c r="M64" s="11"/>
      <c r="N64" s="7"/>
      <c r="O64" s="24"/>
      <c r="P64" s="7"/>
      <c r="Q64" s="11" t="s">
        <v>40</v>
      </c>
      <c r="R64" s="7"/>
      <c r="S64" s="5">
        <f>IF(O64=0,"",IF(O64=H62/H64*O62,"ANO","NE"))</f>
      </c>
      <c r="T64" s="19"/>
      <c r="U64" s="4"/>
      <c r="V64" s="1"/>
      <c r="W64" s="29"/>
      <c r="X64" s="29"/>
      <c r="Y64" s="29"/>
      <c r="Z64" s="29"/>
    </row>
    <row r="65" spans="1:26" ht="12.75">
      <c r="A65" s="1"/>
      <c r="B65" s="1"/>
      <c r="C65" s="1"/>
      <c r="D65" s="4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9"/>
      <c r="U65" s="4"/>
      <c r="V65" s="1"/>
      <c r="W65" s="29"/>
      <c r="X65" s="29"/>
      <c r="Y65" s="29"/>
      <c r="Z65" s="29"/>
    </row>
    <row r="66" spans="1:26" ht="3" customHeight="1">
      <c r="A66" s="1"/>
      <c r="B66" s="1"/>
      <c r="C66" s="1"/>
      <c r="D66" s="4"/>
      <c r="E66" s="8"/>
      <c r="F66" s="7"/>
      <c r="G66" s="7"/>
      <c r="H66" s="7"/>
      <c r="I66" s="7"/>
      <c r="J66" s="7"/>
      <c r="K66" s="7"/>
      <c r="L66" s="7"/>
      <c r="M66" s="7"/>
      <c r="N66" s="7"/>
      <c r="O66" s="16"/>
      <c r="P66" s="16"/>
      <c r="Q66" s="7"/>
      <c r="R66" s="7"/>
      <c r="S66" s="7"/>
      <c r="T66" s="19"/>
      <c r="U66" s="4"/>
      <c r="V66" s="1"/>
      <c r="W66" s="29"/>
      <c r="X66" s="29"/>
      <c r="Y66" s="29"/>
      <c r="Z66" s="29"/>
    </row>
    <row r="67" spans="1:26" ht="12.75">
      <c r="A67" s="1"/>
      <c r="B67" s="1"/>
      <c r="C67" s="1"/>
      <c r="D67" s="4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9"/>
      <c r="U67" s="4"/>
      <c r="V67" s="1"/>
      <c r="W67" s="29"/>
      <c r="X67" s="29"/>
      <c r="Y67" s="29"/>
      <c r="Z67" s="29"/>
    </row>
    <row r="68" spans="1:26" ht="26.25" customHeight="1">
      <c r="A68" s="1"/>
      <c r="B68" s="1"/>
      <c r="C68" s="1"/>
      <c r="D68" s="4"/>
      <c r="E68" s="8"/>
      <c r="F68" s="7"/>
      <c r="G68" s="7"/>
      <c r="H68" s="13" t="s">
        <v>50</v>
      </c>
      <c r="I68" s="14"/>
      <c r="J68" s="14"/>
      <c r="K68" s="14"/>
      <c r="L68" s="15"/>
      <c r="M68" s="14"/>
      <c r="N68" s="14"/>
      <c r="O68" s="14"/>
      <c r="P68" s="14"/>
      <c r="Q68" s="13" t="s">
        <v>51</v>
      </c>
      <c r="R68" s="17"/>
      <c r="S68" s="5">
        <f>IF(W68=1,"",IF(W68=3,"ANO","NE"))</f>
      </c>
      <c r="T68" s="19"/>
      <c r="U68" s="4"/>
      <c r="V68" s="1"/>
      <c r="W68" s="29">
        <v>1</v>
      </c>
      <c r="X68" s="29"/>
      <c r="Y68" s="30" t="s">
        <v>1</v>
      </c>
      <c r="Z68" s="29"/>
    </row>
    <row r="69" spans="1:26" ht="15">
      <c r="A69" s="1"/>
      <c r="B69" s="1"/>
      <c r="C69" s="1"/>
      <c r="D69" s="4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9"/>
      <c r="U69" s="4"/>
      <c r="V69" s="1"/>
      <c r="W69" s="29">
        <v>0</v>
      </c>
      <c r="X69" s="29"/>
      <c r="Y69" s="30" t="s">
        <v>19</v>
      </c>
      <c r="Z69" s="29"/>
    </row>
    <row r="70" spans="1:26" ht="12.75">
      <c r="A70" s="1"/>
      <c r="B70" s="1"/>
      <c r="C70" s="1"/>
      <c r="D70" s="4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9"/>
      <c r="U70" s="4"/>
      <c r="V70" s="1"/>
      <c r="W70" s="29"/>
      <c r="X70" s="29"/>
      <c r="Y70" s="29"/>
      <c r="Z70" s="29"/>
    </row>
    <row r="71" spans="1:26" ht="21.75" customHeight="1">
      <c r="A71" s="1"/>
      <c r="B71" s="1"/>
      <c r="C71" s="1"/>
      <c r="D71" s="4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5">
        <f>IF(W69=0,"",IF(W69=2,"ANO","NE"))</f>
      </c>
      <c r="T71" s="19"/>
      <c r="U71" s="4"/>
      <c r="V71" s="1"/>
      <c r="W71" s="29"/>
      <c r="X71" s="29"/>
      <c r="Y71" s="29"/>
      <c r="Z71" s="29"/>
    </row>
    <row r="72" spans="1:26" ht="12.75">
      <c r="A72" s="1"/>
      <c r="B72" s="1"/>
      <c r="C72" s="1"/>
      <c r="D72" s="4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9"/>
      <c r="U72" s="4"/>
      <c r="V72" s="1"/>
      <c r="W72" s="29"/>
      <c r="X72" s="29"/>
      <c r="Y72" s="29"/>
      <c r="Z72" s="29"/>
    </row>
    <row r="73" spans="1:26" ht="20.25" customHeight="1">
      <c r="A73" s="1"/>
      <c r="B73" s="1"/>
      <c r="C73" s="1"/>
      <c r="D73" s="4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23">
        <f>IF(AND(S64="ANO",S68="ANO",S71="ANO"),"SPRÁVNĚ","")</f>
      </c>
      <c r="R73" s="7"/>
      <c r="S73" s="7"/>
      <c r="T73" s="19"/>
      <c r="U73" s="4"/>
      <c r="V73" s="1"/>
      <c r="W73" s="29"/>
      <c r="X73" s="29"/>
      <c r="Y73" s="29"/>
      <c r="Z73" s="29"/>
    </row>
    <row r="74" spans="1:26" ht="13.5" thickBot="1">
      <c r="A74" s="1"/>
      <c r="B74" s="1"/>
      <c r="C74" s="1"/>
      <c r="D74" s="4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/>
      <c r="U74" s="4"/>
      <c r="V74" s="1"/>
      <c r="W74" s="29"/>
      <c r="X74" s="29"/>
      <c r="Y74" s="29"/>
      <c r="Z74" s="29"/>
    </row>
    <row r="75" spans="1:26" ht="6.75" customHeight="1">
      <c r="A75" s="1"/>
      <c r="B75" s="1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"/>
      <c r="W75" s="29"/>
      <c r="X75" s="29"/>
      <c r="Y75" s="29"/>
      <c r="Z75" s="29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9"/>
      <c r="X76" s="29"/>
      <c r="Y76" s="29"/>
      <c r="Z76" s="29"/>
    </row>
    <row r="77" spans="1:41" ht="6.75" customHeight="1" thickBot="1">
      <c r="A77" s="1"/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"/>
      <c r="W77" s="29"/>
      <c r="X77" s="29"/>
      <c r="Y77" s="29"/>
      <c r="Z77" s="29"/>
      <c r="AB77" s="2"/>
      <c r="AC77" s="2"/>
      <c r="AD77" s="2"/>
      <c r="AE77" s="2"/>
      <c r="AF77" s="2"/>
      <c r="AG77" s="2"/>
      <c r="AH77" s="2"/>
      <c r="AI77" s="3"/>
      <c r="AJ77" s="3"/>
      <c r="AK77" s="3"/>
      <c r="AL77" s="3"/>
      <c r="AM77" s="3"/>
      <c r="AN77" s="3"/>
      <c r="AO77" s="3"/>
    </row>
    <row r="78" spans="1:26" ht="4.5" customHeight="1">
      <c r="A78" s="1"/>
      <c r="B78" s="1"/>
      <c r="C78" s="1"/>
      <c r="D78" s="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8"/>
      <c r="U78" s="4"/>
      <c r="V78" s="1"/>
      <c r="W78" s="29"/>
      <c r="X78" s="29"/>
      <c r="Y78" s="29"/>
      <c r="Z78" s="29"/>
    </row>
    <row r="79" spans="1:26" ht="26.25">
      <c r="A79" s="1"/>
      <c r="B79" s="6" t="s">
        <v>22</v>
      </c>
      <c r="C79" s="1"/>
      <c r="D79" s="4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9"/>
      <c r="U79" s="4"/>
      <c r="V79" s="1"/>
      <c r="W79" s="29"/>
      <c r="X79" s="29"/>
      <c r="Y79" s="29"/>
      <c r="Z79" s="29"/>
    </row>
    <row r="80" spans="1:26" ht="20.25">
      <c r="A80" s="1"/>
      <c r="B80" s="1"/>
      <c r="C80" s="1"/>
      <c r="D80" s="4"/>
      <c r="E80" s="8"/>
      <c r="F80" s="7"/>
      <c r="G80" s="7"/>
      <c r="H80" s="12">
        <v>1</v>
      </c>
      <c r="I80" s="7"/>
      <c r="J80" s="11" t="s">
        <v>23</v>
      </c>
      <c r="K80" s="25"/>
      <c r="L80" s="11" t="s">
        <v>56</v>
      </c>
      <c r="M80" s="11"/>
      <c r="N80" s="25"/>
      <c r="O80" s="24">
        <v>4</v>
      </c>
      <c r="P80" s="7"/>
      <c r="Q80" s="11" t="s">
        <v>24</v>
      </c>
      <c r="R80" s="7"/>
      <c r="S80" s="7"/>
      <c r="T80" s="19"/>
      <c r="U80" s="4"/>
      <c r="V80" s="1"/>
      <c r="W80" s="29"/>
      <c r="X80" s="29"/>
      <c r="Y80" s="29"/>
      <c r="Z80" s="29"/>
    </row>
    <row r="81" spans="1:26" ht="12.75">
      <c r="A81" s="1"/>
      <c r="B81" s="1"/>
      <c r="C81" s="1"/>
      <c r="D81" s="4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9"/>
      <c r="U81" s="4"/>
      <c r="V81" s="1"/>
      <c r="W81" s="29"/>
      <c r="X81" s="29"/>
      <c r="Y81" s="29"/>
      <c r="Z81" s="29"/>
    </row>
    <row r="82" spans="1:26" ht="20.25">
      <c r="A82" s="1"/>
      <c r="B82" s="1"/>
      <c r="C82" s="1"/>
      <c r="D82" s="4"/>
      <c r="E82" s="8"/>
      <c r="F82" s="7"/>
      <c r="G82" s="7"/>
      <c r="H82" s="12">
        <v>2</v>
      </c>
      <c r="I82" s="7"/>
      <c r="J82" s="11" t="s">
        <v>23</v>
      </c>
      <c r="K82" s="7"/>
      <c r="L82" s="11" t="s">
        <v>57</v>
      </c>
      <c r="M82" s="11"/>
      <c r="N82" s="25"/>
      <c r="O82" s="24"/>
      <c r="P82" s="7"/>
      <c r="Q82" s="11" t="s">
        <v>25</v>
      </c>
      <c r="R82" s="7"/>
      <c r="S82" s="5">
        <f>IF(O82=0,"",IF(O82=O80/H80*H82,"ANO","NE"))</f>
      </c>
      <c r="T82" s="19"/>
      <c r="U82" s="4"/>
      <c r="V82" s="1"/>
      <c r="W82" s="29"/>
      <c r="X82" s="29"/>
      <c r="Y82" s="29"/>
      <c r="Z82" s="29"/>
    </row>
    <row r="83" spans="1:26" ht="12.75">
      <c r="A83" s="1"/>
      <c r="B83" s="1"/>
      <c r="C83" s="1"/>
      <c r="D83" s="4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9"/>
      <c r="U83" s="4"/>
      <c r="V83" s="1"/>
      <c r="W83" s="29"/>
      <c r="X83" s="29"/>
      <c r="Y83" s="29"/>
      <c r="Z83" s="29"/>
    </row>
    <row r="84" spans="1:26" ht="3" customHeight="1">
      <c r="A84" s="1"/>
      <c r="B84" s="1"/>
      <c r="C84" s="1"/>
      <c r="D84" s="4"/>
      <c r="E84" s="8"/>
      <c r="F84" s="7"/>
      <c r="G84" s="7"/>
      <c r="H84" s="7"/>
      <c r="I84" s="7"/>
      <c r="J84" s="7"/>
      <c r="K84" s="7"/>
      <c r="L84" s="7"/>
      <c r="M84" s="7"/>
      <c r="N84" s="7"/>
      <c r="O84" s="16"/>
      <c r="P84" s="16"/>
      <c r="Q84" s="7"/>
      <c r="R84" s="7"/>
      <c r="S84" s="7"/>
      <c r="T84" s="19"/>
      <c r="U84" s="4"/>
      <c r="V84" s="1"/>
      <c r="W84" s="29"/>
      <c r="X84" s="29"/>
      <c r="Y84" s="29"/>
      <c r="Z84" s="29"/>
    </row>
    <row r="85" spans="1:26" ht="12.75">
      <c r="A85" s="1"/>
      <c r="B85" s="1"/>
      <c r="C85" s="1"/>
      <c r="D85" s="4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19"/>
      <c r="U85" s="4"/>
      <c r="V85" s="1"/>
      <c r="W85" s="29"/>
      <c r="X85" s="29"/>
      <c r="Y85" s="29"/>
      <c r="Z85" s="29"/>
    </row>
    <row r="86" spans="1:26" ht="26.25" customHeight="1">
      <c r="A86" s="1"/>
      <c r="B86" s="1"/>
      <c r="C86" s="1"/>
      <c r="D86" s="4"/>
      <c r="E86" s="8"/>
      <c r="F86" s="7"/>
      <c r="G86" s="7"/>
      <c r="H86" s="13" t="s">
        <v>27</v>
      </c>
      <c r="I86" s="14"/>
      <c r="J86" s="14"/>
      <c r="K86" s="14"/>
      <c r="L86" s="15"/>
      <c r="M86" s="14"/>
      <c r="N86" s="14"/>
      <c r="O86" s="14"/>
      <c r="P86" s="14"/>
      <c r="Q86" s="13" t="s">
        <v>28</v>
      </c>
      <c r="R86" s="17"/>
      <c r="S86" s="5">
        <f>IF(W86=1,"",IF(W86=2,"ANO","NE"))</f>
      </c>
      <c r="T86" s="19"/>
      <c r="U86" s="4"/>
      <c r="V86" s="1"/>
      <c r="W86" s="29">
        <v>1</v>
      </c>
      <c r="X86" s="29"/>
      <c r="Y86" s="30" t="s">
        <v>1</v>
      </c>
      <c r="Z86" s="29"/>
    </row>
    <row r="87" spans="1:26" ht="15">
      <c r="A87" s="1"/>
      <c r="B87" s="1"/>
      <c r="C87" s="1"/>
      <c r="D87" s="4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19"/>
      <c r="U87" s="4"/>
      <c r="V87" s="1"/>
      <c r="W87" s="29">
        <v>0</v>
      </c>
      <c r="X87" s="29"/>
      <c r="Y87" s="30" t="s">
        <v>19</v>
      </c>
      <c r="Z87" s="29"/>
    </row>
    <row r="88" spans="1:26" ht="12.75">
      <c r="A88" s="1"/>
      <c r="B88" s="1"/>
      <c r="C88" s="1"/>
      <c r="D88" s="4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19"/>
      <c r="U88" s="4"/>
      <c r="V88" s="1"/>
      <c r="W88" s="29"/>
      <c r="X88" s="29"/>
      <c r="Y88" s="29"/>
      <c r="Z88" s="29"/>
    </row>
    <row r="89" spans="1:26" ht="21.75" customHeight="1">
      <c r="A89" s="1"/>
      <c r="B89" s="1"/>
      <c r="C89" s="1"/>
      <c r="D89" s="4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5">
        <f>IF(W87=0,"",IF(W87=1,"ANO","NE"))</f>
      </c>
      <c r="T89" s="19"/>
      <c r="U89" s="4"/>
      <c r="V89" s="1"/>
      <c r="W89" s="29"/>
      <c r="X89" s="29"/>
      <c r="Y89" s="29"/>
      <c r="Z89" s="29"/>
    </row>
    <row r="90" spans="1:26" ht="12.75">
      <c r="A90" s="1"/>
      <c r="B90" s="1"/>
      <c r="C90" s="1"/>
      <c r="D90" s="4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19"/>
      <c r="U90" s="4"/>
      <c r="V90" s="1"/>
      <c r="W90" s="29"/>
      <c r="X90" s="29"/>
      <c r="Y90" s="29"/>
      <c r="Z90" s="29"/>
    </row>
    <row r="91" spans="1:26" ht="20.25" customHeight="1">
      <c r="A91" s="1"/>
      <c r="B91" s="1"/>
      <c r="C91" s="1"/>
      <c r="D91" s="4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23">
        <f>IF(AND(S82="ANO",S86="ANO",S89="ANO"),"SPRÁVNĚ","")</f>
      </c>
      <c r="R91" s="7"/>
      <c r="S91" s="7"/>
      <c r="T91" s="19"/>
      <c r="U91" s="4"/>
      <c r="V91" s="1"/>
      <c r="W91" s="29"/>
      <c r="X91" s="29"/>
      <c r="Y91" s="29"/>
      <c r="Z91" s="29"/>
    </row>
    <row r="92" spans="1:26" ht="13.5" thickBot="1">
      <c r="A92" s="1"/>
      <c r="B92" s="1"/>
      <c r="C92" s="1"/>
      <c r="D92" s="4"/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2"/>
      <c r="U92" s="4"/>
      <c r="V92" s="1"/>
      <c r="W92" s="29"/>
      <c r="X92" s="29"/>
      <c r="Y92" s="29"/>
      <c r="Z92" s="29"/>
    </row>
    <row r="93" spans="1:26" ht="6.75" customHeight="1">
      <c r="A93" s="1"/>
      <c r="B93" s="1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"/>
      <c r="W93" s="29"/>
      <c r="X93" s="29"/>
      <c r="Y93" s="29"/>
      <c r="Z93" s="29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9"/>
      <c r="X94" s="29"/>
      <c r="Y94" s="29"/>
      <c r="Z94" s="29"/>
    </row>
    <row r="95" spans="1:41" ht="6.75" customHeight="1" thickBot="1">
      <c r="A95" s="1"/>
      <c r="B95" s="1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"/>
      <c r="W95" s="29"/>
      <c r="X95" s="29"/>
      <c r="Y95" s="29"/>
      <c r="Z95" s="29"/>
      <c r="AB95" s="2"/>
      <c r="AC95" s="2"/>
      <c r="AD95" s="2"/>
      <c r="AE95" s="2"/>
      <c r="AF95" s="2"/>
      <c r="AG95" s="2"/>
      <c r="AH95" s="2"/>
      <c r="AI95" s="3"/>
      <c r="AJ95" s="3"/>
      <c r="AK95" s="3"/>
      <c r="AL95" s="3"/>
      <c r="AM95" s="3"/>
      <c r="AN95" s="3"/>
      <c r="AO95" s="3"/>
    </row>
    <row r="96" spans="1:26" ht="4.5" customHeight="1">
      <c r="A96" s="1"/>
      <c r="B96" s="1"/>
      <c r="C96" s="1"/>
      <c r="D96" s="4"/>
      <c r="E96" s="9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8"/>
      <c r="U96" s="4"/>
      <c r="V96" s="1"/>
      <c r="W96" s="29"/>
      <c r="X96" s="29"/>
      <c r="Y96" s="29"/>
      <c r="Z96" s="29"/>
    </row>
    <row r="97" spans="1:26" ht="26.25">
      <c r="A97" s="1"/>
      <c r="B97" s="6" t="s">
        <v>42</v>
      </c>
      <c r="C97" s="1"/>
      <c r="D97" s="4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19"/>
      <c r="U97" s="4"/>
      <c r="V97" s="1"/>
      <c r="W97" s="29"/>
      <c r="X97" s="29"/>
      <c r="Y97" s="29"/>
      <c r="Z97" s="29"/>
    </row>
    <row r="98" spans="1:26" ht="20.25">
      <c r="A98" s="1"/>
      <c r="B98" s="1"/>
      <c r="C98" s="1"/>
      <c r="D98" s="4"/>
      <c r="E98" s="8"/>
      <c r="F98" s="7"/>
      <c r="G98" s="7"/>
      <c r="H98" s="12">
        <v>1</v>
      </c>
      <c r="I98" s="7"/>
      <c r="J98" s="11" t="s">
        <v>29</v>
      </c>
      <c r="K98" s="7"/>
      <c r="L98" s="11" t="s">
        <v>49</v>
      </c>
      <c r="M98" s="11"/>
      <c r="N98" s="7"/>
      <c r="O98" s="24">
        <v>4</v>
      </c>
      <c r="P98" s="7"/>
      <c r="Q98" s="11" t="s">
        <v>32</v>
      </c>
      <c r="R98" s="7"/>
      <c r="S98" s="7"/>
      <c r="T98" s="19"/>
      <c r="U98" s="4"/>
      <c r="V98" s="1"/>
      <c r="W98" s="29"/>
      <c r="X98" s="29"/>
      <c r="Y98" s="29"/>
      <c r="Z98" s="29"/>
    </row>
    <row r="99" spans="1:26" ht="12.75">
      <c r="A99" s="1"/>
      <c r="B99" s="1"/>
      <c r="C99" s="1"/>
      <c r="D99" s="4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19"/>
      <c r="U99" s="4"/>
      <c r="V99" s="1"/>
      <c r="W99" s="29"/>
      <c r="X99" s="29"/>
      <c r="Y99" s="29"/>
      <c r="Z99" s="29"/>
    </row>
    <row r="100" spans="1:26" ht="20.25">
      <c r="A100" s="1"/>
      <c r="B100" s="1"/>
      <c r="C100" s="1"/>
      <c r="D100" s="4"/>
      <c r="E100" s="8"/>
      <c r="F100" s="7"/>
      <c r="G100" s="7"/>
      <c r="H100" s="12">
        <v>2</v>
      </c>
      <c r="I100" s="7"/>
      <c r="J100" s="11" t="s">
        <v>30</v>
      </c>
      <c r="K100" s="7"/>
      <c r="L100" s="11" t="s">
        <v>49</v>
      </c>
      <c r="M100" s="11"/>
      <c r="N100" s="7"/>
      <c r="O100" s="24"/>
      <c r="P100" s="7"/>
      <c r="Q100" s="11" t="s">
        <v>32</v>
      </c>
      <c r="R100" s="7"/>
      <c r="S100" s="5">
        <f>IF(O100=0,"",IF(O100=H98/H100*O98,"ANO","NE"))</f>
      </c>
      <c r="T100" s="19"/>
      <c r="U100" s="4"/>
      <c r="V100" s="1"/>
      <c r="W100" s="29"/>
      <c r="X100" s="29"/>
      <c r="Y100" s="29"/>
      <c r="Z100" s="29"/>
    </row>
    <row r="101" spans="1:26" ht="12.75">
      <c r="A101" s="1"/>
      <c r="B101" s="1"/>
      <c r="C101" s="1"/>
      <c r="D101" s="4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9"/>
      <c r="U101" s="4"/>
      <c r="V101" s="1"/>
      <c r="W101" s="29"/>
      <c r="X101" s="29"/>
      <c r="Y101" s="29"/>
      <c r="Z101" s="29"/>
    </row>
    <row r="102" spans="1:26" ht="3" customHeight="1">
      <c r="A102" s="1"/>
      <c r="B102" s="1"/>
      <c r="C102" s="1"/>
      <c r="D102" s="4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16"/>
      <c r="P102" s="16"/>
      <c r="Q102" s="7"/>
      <c r="R102" s="7"/>
      <c r="S102" s="7"/>
      <c r="T102" s="19"/>
      <c r="U102" s="4"/>
      <c r="V102" s="1"/>
      <c r="W102" s="29"/>
      <c r="X102" s="29"/>
      <c r="Y102" s="29"/>
      <c r="Z102" s="29"/>
    </row>
    <row r="103" spans="1:26" ht="12.75">
      <c r="A103" s="1"/>
      <c r="B103" s="1"/>
      <c r="C103" s="1"/>
      <c r="D103" s="4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9"/>
      <c r="U103" s="4"/>
      <c r="V103" s="1"/>
      <c r="W103" s="29"/>
      <c r="X103" s="29"/>
      <c r="Y103" s="29"/>
      <c r="Z103" s="29"/>
    </row>
    <row r="104" spans="1:26" ht="26.25" customHeight="1">
      <c r="A104" s="1"/>
      <c r="B104" s="1"/>
      <c r="C104" s="1"/>
      <c r="D104" s="4"/>
      <c r="E104" s="8"/>
      <c r="F104" s="7"/>
      <c r="G104" s="7"/>
      <c r="H104" s="13" t="s">
        <v>26</v>
      </c>
      <c r="I104" s="14"/>
      <c r="J104" s="14"/>
      <c r="K104" s="14"/>
      <c r="L104" s="15"/>
      <c r="M104" s="14"/>
      <c r="N104" s="14"/>
      <c r="O104" s="14"/>
      <c r="P104" s="14"/>
      <c r="Q104" s="13" t="s">
        <v>31</v>
      </c>
      <c r="R104" s="17"/>
      <c r="S104" s="5">
        <f>IF(W104=1,"",IF(W104=3,"ANO","NE"))</f>
      </c>
      <c r="T104" s="19"/>
      <c r="U104" s="4"/>
      <c r="V104" s="1"/>
      <c r="W104" s="29">
        <v>1</v>
      </c>
      <c r="X104" s="29"/>
      <c r="Y104" s="30" t="s">
        <v>1</v>
      </c>
      <c r="Z104" s="29"/>
    </row>
    <row r="105" spans="1:26" ht="15">
      <c r="A105" s="1"/>
      <c r="B105" s="1"/>
      <c r="C105" s="1"/>
      <c r="D105" s="4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9"/>
      <c r="U105" s="4"/>
      <c r="V105" s="1"/>
      <c r="W105" s="29">
        <v>0</v>
      </c>
      <c r="X105" s="29"/>
      <c r="Y105" s="30" t="s">
        <v>19</v>
      </c>
      <c r="Z105" s="29"/>
    </row>
    <row r="106" spans="1:26" ht="12.75">
      <c r="A106" s="1"/>
      <c r="B106" s="1"/>
      <c r="C106" s="1"/>
      <c r="D106" s="4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9"/>
      <c r="U106" s="4"/>
      <c r="V106" s="1"/>
      <c r="W106" s="29"/>
      <c r="X106" s="29"/>
      <c r="Y106" s="29"/>
      <c r="Z106" s="29"/>
    </row>
    <row r="107" spans="1:26" ht="21.75" customHeight="1">
      <c r="A107" s="1"/>
      <c r="B107" s="1"/>
      <c r="C107" s="1"/>
      <c r="D107" s="4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5">
        <f>IF(W105=0,"",IF(W105=2,"ANO","NE"))</f>
      </c>
      <c r="T107" s="19"/>
      <c r="U107" s="4"/>
      <c r="V107" s="1"/>
      <c r="W107" s="29"/>
      <c r="X107" s="29"/>
      <c r="Y107" s="29"/>
      <c r="Z107" s="29"/>
    </row>
    <row r="108" spans="1:26" ht="12.75">
      <c r="A108" s="1"/>
      <c r="B108" s="1"/>
      <c r="C108" s="1"/>
      <c r="D108" s="4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9"/>
      <c r="U108" s="4"/>
      <c r="V108" s="1"/>
      <c r="W108" s="29"/>
      <c r="X108" s="29"/>
      <c r="Y108" s="29"/>
      <c r="Z108" s="29"/>
    </row>
    <row r="109" spans="1:26" ht="20.25" customHeight="1">
      <c r="A109" s="1"/>
      <c r="B109" s="1"/>
      <c r="C109" s="1"/>
      <c r="D109" s="4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23">
        <f>IF(AND(S100="ANO",S104="ANO",S107="ANO"),"SPRÁVNĚ","")</f>
      </c>
      <c r="R109" s="7"/>
      <c r="S109" s="7"/>
      <c r="T109" s="19"/>
      <c r="U109" s="4"/>
      <c r="V109" s="1"/>
      <c r="W109" s="29"/>
      <c r="X109" s="29"/>
      <c r="Y109" s="29"/>
      <c r="Z109" s="29"/>
    </row>
    <row r="110" spans="1:26" ht="13.5" thickBot="1">
      <c r="A110" s="1"/>
      <c r="B110" s="1"/>
      <c r="C110" s="1"/>
      <c r="D110" s="4"/>
      <c r="E110" s="20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2"/>
      <c r="U110" s="4"/>
      <c r="V110" s="1"/>
      <c r="W110" s="29"/>
      <c r="X110" s="29"/>
      <c r="Y110" s="29"/>
      <c r="Z110" s="29"/>
    </row>
    <row r="111" spans="1:26" ht="6.75" customHeight="1">
      <c r="A111" s="1"/>
      <c r="B111" s="1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"/>
      <c r="W111" s="29"/>
      <c r="X111" s="29"/>
      <c r="Y111" s="29"/>
      <c r="Z111" s="29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9"/>
      <c r="X112" s="29"/>
      <c r="Y112" s="29"/>
      <c r="Z112" s="29"/>
    </row>
    <row r="113" spans="1:41" ht="6.75" customHeight="1" thickBot="1">
      <c r="A113" s="1"/>
      <c r="B113" s="1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"/>
      <c r="W113" s="29"/>
      <c r="X113" s="29"/>
      <c r="Y113" s="29"/>
      <c r="Z113" s="29"/>
      <c r="AB113" s="2"/>
      <c r="AC113" s="2"/>
      <c r="AD113" s="2"/>
      <c r="AE113" s="2"/>
      <c r="AF113" s="2"/>
      <c r="AG113" s="2"/>
      <c r="AH113" s="2"/>
      <c r="AI113" s="3"/>
      <c r="AJ113" s="3"/>
      <c r="AK113" s="3"/>
      <c r="AL113" s="3"/>
      <c r="AM113" s="3"/>
      <c r="AN113" s="3"/>
      <c r="AO113" s="3"/>
    </row>
    <row r="114" spans="1:26" ht="4.5" customHeight="1">
      <c r="A114" s="1"/>
      <c r="B114" s="1"/>
      <c r="C114" s="1"/>
      <c r="D114" s="4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8"/>
      <c r="U114" s="4"/>
      <c r="V114" s="1"/>
      <c r="W114" s="29"/>
      <c r="X114" s="29"/>
      <c r="Y114" s="29"/>
      <c r="Z114" s="29"/>
    </row>
    <row r="115" spans="1:26" ht="26.25">
      <c r="A115" s="1"/>
      <c r="B115" s="6" t="s">
        <v>43</v>
      </c>
      <c r="C115" s="1"/>
      <c r="D115" s="4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19"/>
      <c r="U115" s="4"/>
      <c r="V115" s="1"/>
      <c r="W115" s="29"/>
      <c r="X115" s="29"/>
      <c r="Y115" s="29"/>
      <c r="Z115" s="29"/>
    </row>
    <row r="116" spans="1:26" ht="20.25">
      <c r="A116" s="1"/>
      <c r="B116" s="1"/>
      <c r="C116" s="1"/>
      <c r="D116" s="4"/>
      <c r="E116" s="8"/>
      <c r="F116" s="7"/>
      <c r="G116" s="7"/>
      <c r="H116" s="12">
        <v>1</v>
      </c>
      <c r="I116" s="7"/>
      <c r="J116" s="11" t="s">
        <v>33</v>
      </c>
      <c r="K116" s="25"/>
      <c r="L116" s="26" t="s">
        <v>34</v>
      </c>
      <c r="M116" s="11"/>
      <c r="N116" s="25"/>
      <c r="O116" s="24">
        <v>4</v>
      </c>
      <c r="P116" s="7"/>
      <c r="Q116" s="11" t="s">
        <v>60</v>
      </c>
      <c r="R116" s="7"/>
      <c r="S116" s="7"/>
      <c r="T116" s="19"/>
      <c r="U116" s="4"/>
      <c r="V116" s="1"/>
      <c r="W116" s="29"/>
      <c r="X116" s="29"/>
      <c r="Y116" s="29"/>
      <c r="Z116" s="29"/>
    </row>
    <row r="117" spans="1:26" ht="12.75">
      <c r="A117" s="1"/>
      <c r="B117" s="1"/>
      <c r="C117" s="1"/>
      <c r="D117" s="4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19"/>
      <c r="U117" s="4"/>
      <c r="V117" s="1"/>
      <c r="W117" s="29"/>
      <c r="X117" s="29"/>
      <c r="Y117" s="29"/>
      <c r="Z117" s="29"/>
    </row>
    <row r="118" spans="1:26" ht="20.25">
      <c r="A118" s="1"/>
      <c r="B118" s="1"/>
      <c r="C118" s="1"/>
      <c r="D118" s="4"/>
      <c r="E118" s="8"/>
      <c r="F118" s="7"/>
      <c r="G118" s="7"/>
      <c r="H118" s="12">
        <v>2</v>
      </c>
      <c r="I118" s="7"/>
      <c r="J118" s="11" t="s">
        <v>35</v>
      </c>
      <c r="K118" s="7"/>
      <c r="L118" s="26" t="s">
        <v>36</v>
      </c>
      <c r="M118" s="11"/>
      <c r="N118" s="25"/>
      <c r="O118" s="24"/>
      <c r="P118" s="7"/>
      <c r="Q118" s="11" t="s">
        <v>61</v>
      </c>
      <c r="R118" s="7"/>
      <c r="S118" s="5">
        <f>IF(O118=0,"",IF(O118=O116/H116*H118,"ANO","NE"))</f>
      </c>
      <c r="T118" s="19"/>
      <c r="U118" s="4"/>
      <c r="V118" s="1"/>
      <c r="W118" s="29"/>
      <c r="X118" s="29"/>
      <c r="Y118" s="29"/>
      <c r="Z118" s="29"/>
    </row>
    <row r="119" spans="1:26" ht="12.75">
      <c r="A119" s="1"/>
      <c r="B119" s="1"/>
      <c r="C119" s="1"/>
      <c r="D119" s="4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19"/>
      <c r="U119" s="4"/>
      <c r="V119" s="1"/>
      <c r="W119" s="29"/>
      <c r="X119" s="29"/>
      <c r="Y119" s="29"/>
      <c r="Z119" s="29"/>
    </row>
    <row r="120" spans="1:26" ht="3" customHeight="1">
      <c r="A120" s="1"/>
      <c r="B120" s="1"/>
      <c r="C120" s="1"/>
      <c r="D120" s="4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16"/>
      <c r="P120" s="16"/>
      <c r="Q120" s="7"/>
      <c r="R120" s="7"/>
      <c r="S120" s="7"/>
      <c r="T120" s="19"/>
      <c r="U120" s="4"/>
      <c r="V120" s="1"/>
      <c r="W120" s="29"/>
      <c r="X120" s="29"/>
      <c r="Y120" s="29"/>
      <c r="Z120" s="29"/>
    </row>
    <row r="121" spans="1:26" ht="12.75">
      <c r="A121" s="1"/>
      <c r="B121" s="1"/>
      <c r="C121" s="1"/>
      <c r="D121" s="4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19"/>
      <c r="U121" s="4"/>
      <c r="V121" s="1"/>
      <c r="W121" s="29"/>
      <c r="X121" s="29"/>
      <c r="Y121" s="29"/>
      <c r="Z121" s="29"/>
    </row>
    <row r="122" spans="1:26" ht="26.25" customHeight="1">
      <c r="A122" s="1"/>
      <c r="B122" s="1"/>
      <c r="C122" s="1"/>
      <c r="D122" s="4"/>
      <c r="E122" s="8"/>
      <c r="F122" s="7"/>
      <c r="G122" s="7"/>
      <c r="H122" s="13" t="s">
        <v>12</v>
      </c>
      <c r="I122" s="14"/>
      <c r="J122" s="14"/>
      <c r="K122" s="14"/>
      <c r="L122" s="15"/>
      <c r="M122" s="14"/>
      <c r="N122" s="14"/>
      <c r="O122" s="14"/>
      <c r="P122" s="14"/>
      <c r="Q122" s="13" t="s">
        <v>37</v>
      </c>
      <c r="R122" s="17"/>
      <c r="S122" s="5">
        <f>IF(W122=1,"",IF(W122=2,"ANO","NE"))</f>
      </c>
      <c r="T122" s="19"/>
      <c r="U122" s="4"/>
      <c r="V122" s="1"/>
      <c r="W122" s="29">
        <v>1</v>
      </c>
      <c r="X122" s="29"/>
      <c r="Y122" s="30" t="s">
        <v>1</v>
      </c>
      <c r="Z122" s="29"/>
    </row>
    <row r="123" spans="1:26" ht="15">
      <c r="A123" s="1"/>
      <c r="B123" s="1"/>
      <c r="C123" s="1"/>
      <c r="D123" s="4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19"/>
      <c r="U123" s="4"/>
      <c r="V123" s="1"/>
      <c r="W123" s="29">
        <v>0</v>
      </c>
      <c r="X123" s="29"/>
      <c r="Y123" s="30" t="s">
        <v>19</v>
      </c>
      <c r="Z123" s="29"/>
    </row>
    <row r="124" spans="1:26" ht="12.75">
      <c r="A124" s="1"/>
      <c r="B124" s="1"/>
      <c r="C124" s="1"/>
      <c r="D124" s="4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19"/>
      <c r="U124" s="4"/>
      <c r="V124" s="1"/>
      <c r="W124" s="29"/>
      <c r="X124" s="29"/>
      <c r="Y124" s="29"/>
      <c r="Z124" s="29"/>
    </row>
    <row r="125" spans="1:26" ht="21.75" customHeight="1">
      <c r="A125" s="1"/>
      <c r="B125" s="1"/>
      <c r="C125" s="1"/>
      <c r="D125" s="4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5">
        <f>IF(W123=0,"",IF(W123=1,"ANO","NE"))</f>
      </c>
      <c r="T125" s="19"/>
      <c r="U125" s="4"/>
      <c r="V125" s="1"/>
      <c r="W125" s="29"/>
      <c r="X125" s="29"/>
      <c r="Y125" s="29"/>
      <c r="Z125" s="29"/>
    </row>
    <row r="126" spans="1:26" ht="12.75">
      <c r="A126" s="1"/>
      <c r="B126" s="1"/>
      <c r="C126" s="1"/>
      <c r="D126" s="4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19"/>
      <c r="U126" s="4"/>
      <c r="V126" s="1"/>
      <c r="W126" s="29"/>
      <c r="X126" s="29"/>
      <c r="Y126" s="29"/>
      <c r="Z126" s="29"/>
    </row>
    <row r="127" spans="1:26" ht="20.25" customHeight="1">
      <c r="A127" s="1"/>
      <c r="B127" s="1"/>
      <c r="C127" s="1"/>
      <c r="D127" s="4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23">
        <f>IF(AND(S118="ANO",S122="ANO",S125="ANO"),"SPRÁVNĚ","")</f>
      </c>
      <c r="R127" s="7"/>
      <c r="S127" s="7"/>
      <c r="T127" s="19"/>
      <c r="U127" s="4"/>
      <c r="V127" s="1"/>
      <c r="W127" s="29"/>
      <c r="X127" s="29"/>
      <c r="Y127" s="29"/>
      <c r="Z127" s="29"/>
    </row>
    <row r="128" spans="1:26" ht="13.5" thickBot="1">
      <c r="A128" s="1"/>
      <c r="B128" s="1"/>
      <c r="C128" s="1"/>
      <c r="D128" s="4"/>
      <c r="E128" s="20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2"/>
      <c r="U128" s="4"/>
      <c r="V128" s="1"/>
      <c r="W128" s="29"/>
      <c r="X128" s="29"/>
      <c r="Y128" s="29"/>
      <c r="Z128" s="29"/>
    </row>
    <row r="129" spans="1:26" ht="6.75" customHeight="1">
      <c r="A129" s="1"/>
      <c r="B129" s="1"/>
      <c r="C129" s="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"/>
      <c r="W129" s="29"/>
      <c r="X129" s="29"/>
      <c r="Y129" s="29"/>
      <c r="Z129" s="29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9"/>
      <c r="X130" s="29"/>
      <c r="Y130" s="29"/>
      <c r="Z130" s="29"/>
    </row>
    <row r="131" spans="1:41" ht="6.75" customHeight="1" thickBot="1">
      <c r="A131" s="1"/>
      <c r="B131" s="1"/>
      <c r="C131" s="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1"/>
      <c r="W131" s="29"/>
      <c r="X131" s="29"/>
      <c r="Y131" s="29"/>
      <c r="Z131" s="29"/>
      <c r="AB131" s="2"/>
      <c r="AC131" s="2"/>
      <c r="AD131" s="2"/>
      <c r="AE131" s="2"/>
      <c r="AF131" s="2"/>
      <c r="AG131" s="2"/>
      <c r="AH131" s="2"/>
      <c r="AI131" s="3"/>
      <c r="AJ131" s="3"/>
      <c r="AK131" s="3"/>
      <c r="AL131" s="3"/>
      <c r="AM131" s="3"/>
      <c r="AN131" s="3"/>
      <c r="AO131" s="3"/>
    </row>
    <row r="132" spans="1:26" ht="4.5" customHeight="1">
      <c r="A132" s="1"/>
      <c r="B132" s="1"/>
      <c r="C132" s="1"/>
      <c r="D132" s="4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8"/>
      <c r="U132" s="4"/>
      <c r="V132" s="1"/>
      <c r="W132" s="29"/>
      <c r="X132" s="29"/>
      <c r="Y132" s="29"/>
      <c r="Z132" s="29"/>
    </row>
    <row r="133" spans="1:26" ht="26.25">
      <c r="A133" s="1"/>
      <c r="B133" s="6" t="s">
        <v>44</v>
      </c>
      <c r="C133" s="1"/>
      <c r="D133" s="4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19"/>
      <c r="U133" s="4"/>
      <c r="V133" s="1"/>
      <c r="W133" s="29"/>
      <c r="X133" s="29"/>
      <c r="Y133" s="29"/>
      <c r="Z133" s="29"/>
    </row>
    <row r="134" spans="1:26" ht="20.25">
      <c r="A134" s="1"/>
      <c r="B134" s="1"/>
      <c r="C134" s="1"/>
      <c r="D134" s="4"/>
      <c r="E134" s="8"/>
      <c r="F134" s="7"/>
      <c r="G134" s="7"/>
      <c r="H134" s="12">
        <v>1</v>
      </c>
      <c r="I134" s="7"/>
      <c r="J134" s="11" t="s">
        <v>45</v>
      </c>
      <c r="K134" s="7"/>
      <c r="L134" s="11" t="s">
        <v>63</v>
      </c>
      <c r="M134" s="11"/>
      <c r="N134" s="7"/>
      <c r="O134" s="24">
        <v>4</v>
      </c>
      <c r="P134" s="7"/>
      <c r="Q134" s="11" t="s">
        <v>46</v>
      </c>
      <c r="R134" s="7"/>
      <c r="S134" s="7"/>
      <c r="T134" s="19"/>
      <c r="U134" s="4"/>
      <c r="V134" s="1"/>
      <c r="W134" s="29"/>
      <c r="X134" s="29"/>
      <c r="Y134" s="29"/>
      <c r="Z134" s="29"/>
    </row>
    <row r="135" spans="1:26" ht="12.75">
      <c r="A135" s="1"/>
      <c r="B135" s="1"/>
      <c r="C135" s="1"/>
      <c r="D135" s="4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19"/>
      <c r="U135" s="4"/>
      <c r="V135" s="1"/>
      <c r="W135" s="29"/>
      <c r="X135" s="29"/>
      <c r="Y135" s="29"/>
      <c r="Z135" s="29"/>
    </row>
    <row r="136" spans="1:26" ht="20.25">
      <c r="A136" s="1"/>
      <c r="B136" s="1"/>
      <c r="C136" s="1"/>
      <c r="D136" s="4"/>
      <c r="E136" s="8"/>
      <c r="F136" s="7"/>
      <c r="G136" s="7"/>
      <c r="H136" s="12">
        <v>2</v>
      </c>
      <c r="I136" s="7"/>
      <c r="J136" s="11" t="s">
        <v>47</v>
      </c>
      <c r="K136" s="7"/>
      <c r="L136" s="11" t="s">
        <v>62</v>
      </c>
      <c r="M136" s="11"/>
      <c r="N136" s="7"/>
      <c r="O136" s="24"/>
      <c r="P136" s="7"/>
      <c r="Q136" s="11" t="s">
        <v>46</v>
      </c>
      <c r="R136" s="7"/>
      <c r="S136" s="5">
        <f>IF(O136=0,"",IF(O136=H134/H136*O134,"ANO","NE"))</f>
      </c>
      <c r="T136" s="19"/>
      <c r="U136" s="4"/>
      <c r="V136" s="1"/>
      <c r="W136" s="29"/>
      <c r="X136" s="29"/>
      <c r="Y136" s="29"/>
      <c r="Z136" s="29"/>
    </row>
    <row r="137" spans="1:26" ht="12.75">
      <c r="A137" s="1"/>
      <c r="B137" s="1"/>
      <c r="C137" s="1"/>
      <c r="D137" s="4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19"/>
      <c r="U137" s="4"/>
      <c r="V137" s="1"/>
      <c r="W137" s="29"/>
      <c r="X137" s="29"/>
      <c r="Y137" s="29"/>
      <c r="Z137" s="29"/>
    </row>
    <row r="138" spans="1:26" ht="3" customHeight="1">
      <c r="A138" s="1"/>
      <c r="B138" s="1"/>
      <c r="C138" s="1"/>
      <c r="D138" s="4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16"/>
      <c r="P138" s="16"/>
      <c r="Q138" s="7"/>
      <c r="R138" s="7"/>
      <c r="S138" s="7"/>
      <c r="T138" s="19"/>
      <c r="U138" s="4"/>
      <c r="V138" s="1"/>
      <c r="W138" s="29"/>
      <c r="X138" s="29"/>
      <c r="Y138" s="29"/>
      <c r="Z138" s="29"/>
    </row>
    <row r="139" spans="1:26" ht="12.75">
      <c r="A139" s="1"/>
      <c r="B139" s="1"/>
      <c r="C139" s="1"/>
      <c r="D139" s="4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19"/>
      <c r="U139" s="4"/>
      <c r="V139" s="1"/>
      <c r="W139" s="29"/>
      <c r="X139" s="29"/>
      <c r="Y139" s="29"/>
      <c r="Z139" s="29"/>
    </row>
    <row r="140" spans="1:26" ht="26.25" customHeight="1">
      <c r="A140" s="1"/>
      <c r="B140" s="1"/>
      <c r="C140" s="1"/>
      <c r="D140" s="4"/>
      <c r="E140" s="8"/>
      <c r="F140" s="7"/>
      <c r="G140" s="7"/>
      <c r="H140" s="13" t="s">
        <v>48</v>
      </c>
      <c r="I140" s="14"/>
      <c r="J140" s="14"/>
      <c r="K140" s="14"/>
      <c r="L140" s="15"/>
      <c r="M140" s="14"/>
      <c r="N140" s="14"/>
      <c r="O140" s="14"/>
      <c r="P140" s="14"/>
      <c r="Q140" s="13" t="s">
        <v>55</v>
      </c>
      <c r="R140" s="17"/>
      <c r="S140" s="5">
        <f>IF(W140=1,"",IF(W140=3,"ANO","NE"))</f>
      </c>
      <c r="T140" s="19"/>
      <c r="U140" s="4"/>
      <c r="V140" s="1"/>
      <c r="W140" s="29">
        <v>1</v>
      </c>
      <c r="X140" s="29"/>
      <c r="Y140" s="30" t="s">
        <v>1</v>
      </c>
      <c r="Z140" s="29"/>
    </row>
    <row r="141" spans="1:26" ht="15">
      <c r="A141" s="1"/>
      <c r="B141" s="1"/>
      <c r="C141" s="1"/>
      <c r="D141" s="4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19"/>
      <c r="U141" s="4"/>
      <c r="V141" s="1"/>
      <c r="W141" s="29">
        <v>0</v>
      </c>
      <c r="X141" s="29"/>
      <c r="Y141" s="30" t="s">
        <v>19</v>
      </c>
      <c r="Z141" s="29"/>
    </row>
    <row r="142" spans="1:26" ht="12.75">
      <c r="A142" s="1"/>
      <c r="B142" s="1"/>
      <c r="C142" s="1"/>
      <c r="D142" s="4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19"/>
      <c r="U142" s="4"/>
      <c r="V142" s="1"/>
      <c r="W142" s="29"/>
      <c r="X142" s="29"/>
      <c r="Y142" s="29"/>
      <c r="Z142" s="29"/>
    </row>
    <row r="143" spans="1:26" ht="21.75" customHeight="1">
      <c r="A143" s="1"/>
      <c r="B143" s="1"/>
      <c r="C143" s="1"/>
      <c r="D143" s="4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5">
        <f>IF(W141=0,"",IF(W141=2,"ANO","NE"))</f>
      </c>
      <c r="T143" s="19"/>
      <c r="U143" s="4"/>
      <c r="V143" s="1"/>
      <c r="W143" s="29"/>
      <c r="X143" s="29"/>
      <c r="Y143" s="29"/>
      <c r="Z143" s="29"/>
    </row>
    <row r="144" spans="1:26" ht="12.75">
      <c r="A144" s="1"/>
      <c r="B144" s="1"/>
      <c r="C144" s="1"/>
      <c r="D144" s="4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19"/>
      <c r="U144" s="4"/>
      <c r="V144" s="1"/>
      <c r="W144" s="29"/>
      <c r="X144" s="29"/>
      <c r="Y144" s="29"/>
      <c r="Z144" s="29"/>
    </row>
    <row r="145" spans="1:26" ht="20.25" customHeight="1">
      <c r="A145" s="1"/>
      <c r="B145" s="1"/>
      <c r="C145" s="1"/>
      <c r="D145" s="4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23">
        <f>IF(AND(S136="ANO",S140="ANO",S143="ANO"),"SPRÁVNĚ","")</f>
      </c>
      <c r="R145" s="7"/>
      <c r="S145" s="7"/>
      <c r="T145" s="19"/>
      <c r="U145" s="4"/>
      <c r="V145" s="1"/>
      <c r="W145" s="29"/>
      <c r="X145" s="29"/>
      <c r="Y145" s="29"/>
      <c r="Z145" s="29"/>
    </row>
    <row r="146" spans="1:26" ht="13.5" thickBot="1">
      <c r="A146" s="1"/>
      <c r="B146" s="1"/>
      <c r="C146" s="1"/>
      <c r="D146" s="4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2"/>
      <c r="U146" s="4"/>
      <c r="V146" s="1"/>
      <c r="W146" s="29"/>
      <c r="X146" s="29"/>
      <c r="Y146" s="29"/>
      <c r="Z146" s="29"/>
    </row>
    <row r="147" spans="1:26" ht="6.75" customHeight="1">
      <c r="A147" s="1"/>
      <c r="B147" s="1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1"/>
      <c r="W147" s="29"/>
      <c r="X147" s="29"/>
      <c r="Y147" s="29"/>
      <c r="Z147" s="29"/>
    </row>
    <row r="148" spans="1:26" ht="56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29"/>
      <c r="X148" s="29"/>
      <c r="Y148" s="29"/>
      <c r="Z148" s="29"/>
    </row>
    <row r="150" spans="1:24" ht="15">
      <c r="A150" s="31" t="s">
        <v>52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27"/>
      <c r="X150" s="27"/>
    </row>
    <row r="151" spans="1:24" ht="15">
      <c r="A151" s="31" t="s">
        <v>53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27"/>
      <c r="X151" s="27"/>
    </row>
    <row r="152" spans="1:24" ht="15">
      <c r="A152" s="31" t="s">
        <v>54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27"/>
      <c r="X152" s="27"/>
    </row>
  </sheetData>
  <mergeCells count="5">
    <mergeCell ref="A150:V150"/>
    <mergeCell ref="A151:V151"/>
    <mergeCell ref="A152:V152"/>
    <mergeCell ref="D2:F2"/>
    <mergeCell ref="J2:Q2"/>
  </mergeCells>
  <printOptions/>
  <pageMargins left="0.75" right="0.75" top="1" bottom="1" header="0.4921259845" footer="0.4921259845"/>
  <pageSetup horizontalDpi="600" verticalDpi="600" orientation="portrait" paperSize="9" scale="29" r:id="rId2"/>
  <colBreaks count="1" manualBreakCount="1">
    <brk id="2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Přímá x nepřímá 1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2011-05-06T11:48:36Z</cp:lastPrinted>
  <dcterms:created xsi:type="dcterms:W3CDTF">1997-01-24T11:07:25Z</dcterms:created>
  <dcterms:modified xsi:type="dcterms:W3CDTF">2011-05-06T11:49:23Z</dcterms:modified>
  <cp:category/>
  <cp:version/>
  <cp:contentType/>
  <cp:contentStatus/>
</cp:coreProperties>
</file>